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11415\Desktop\"/>
    </mc:Choice>
  </mc:AlternateContent>
  <bookViews>
    <workbookView xWindow="0" yWindow="0" windowWidth="19200" windowHeight="1107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5" i="1" l="1"/>
  <c r="G54" i="1"/>
  <c r="G53" i="1" s="1"/>
  <c r="G49" i="1"/>
  <c r="G46" i="1"/>
  <c r="G45" i="1" s="1"/>
  <c r="G43" i="1"/>
  <c r="G39" i="1"/>
  <c r="G38" i="1"/>
  <c r="G30" i="1"/>
  <c r="G27" i="1"/>
  <c r="G23" i="1"/>
  <c r="G20" i="1" s="1"/>
  <c r="G21" i="1"/>
  <c r="G16" i="1"/>
  <c r="G15" i="1"/>
  <c r="G12" i="1"/>
  <c r="G11" i="1" s="1"/>
  <c r="G37" i="1" l="1"/>
  <c r="G10" i="1"/>
  <c r="G29" i="1"/>
  <c r="G52" i="1"/>
  <c r="G60" i="1" l="1"/>
  <c r="G62" i="1" s="1"/>
  <c r="G58" i="1"/>
  <c r="G34" i="1"/>
  <c r="G36" i="1" s="1"/>
  <c r="G64" i="1" s="1"/>
  <c r="G65" i="1" s="1"/>
  <c r="G32" i="1"/>
  <c r="G63" i="1"/>
</calcChain>
</file>

<file path=xl/sharedStrings.xml><?xml version="1.0" encoding="utf-8"?>
<sst xmlns="http://schemas.openxmlformats.org/spreadsheetml/2006/main" count="125" uniqueCount="68">
  <si>
    <t>工事費内訳書</t>
  </si>
  <si>
    <t>住　　　　所</t>
  </si>
  <si>
    <t>商号又は名称</t>
  </si>
  <si>
    <t>代 表 者 名</t>
  </si>
  <si>
    <t>工 事 名</t>
  </si>
  <si>
    <t xml:space="preserve">Ｒ２徳土　野尻谷川　上勝・生実　河川維持工事 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</si>
  <si>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</si>
  <si>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</si>
  <si>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</si>
  <si>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</si>
  <si>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</si>
  <si>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</si>
  <si>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河川維持</t>
  </si>
  <si>
    <t>式</t>
  </si>
  <si>
    <t>付帯河川工</t>
  </si>
  <si>
    <t>底版復旧工</t>
  </si>
  <si>
    <t>底版ｺﾝｸﾘｰﾄ
　18-8-40 BBorN W/C≦60%</t>
  </si>
  <si>
    <t>m3</t>
  </si>
  <si>
    <t>ｺﾝｸﾘｰﾄ　
　18-8-40 BBorN W/C≦60%</t>
  </si>
  <si>
    <t>構造物撤去工</t>
  </si>
  <si>
    <t>構造物取壊し工</t>
  </si>
  <si>
    <t>舗装版切断</t>
  </si>
  <si>
    <t>m</t>
  </si>
  <si>
    <t>建設汚泥処分</t>
  </si>
  <si>
    <t>t</t>
  </si>
  <si>
    <t>ｺﾝｸﾘｰﾄ取壊し運搬処理</t>
  </si>
  <si>
    <t>仮設工</t>
  </si>
  <si>
    <t>水替工</t>
  </si>
  <si>
    <t>ﾎﾟﾝﾌﾟ排水</t>
  </si>
  <si>
    <t>日</t>
  </si>
  <si>
    <t>仮水路工</t>
  </si>
  <si>
    <t>暗渠排水管
　φ600</t>
  </si>
  <si>
    <t>土砂等運搬　</t>
  </si>
  <si>
    <t>土のう　
　耐候性大型土のう</t>
  </si>
  <si>
    <t>袋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</si>
  <si>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</si>
  <si>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</si>
  <si>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</si>
  <si>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</si>
  <si>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</si>
  <si>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</si>
  <si>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</si>
  <si>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</si>
  <si>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</si>
  <si>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</si>
  <si>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</si>
  <si>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斜面対策</t>
  </si>
  <si>
    <t>山腹水路工</t>
  </si>
  <si>
    <t>作業土工</t>
  </si>
  <si>
    <t>床掘り　</t>
  </si>
  <si>
    <t>埋戻し　</t>
  </si>
  <si>
    <t>基面整正</t>
  </si>
  <si>
    <t>m2</t>
  </si>
  <si>
    <t>集水桝工</t>
  </si>
  <si>
    <t>集水桝　
　18-8-25(20) BBorN W/C≦60%</t>
  </si>
  <si>
    <t>箇所</t>
  </si>
  <si>
    <t>工事用道路工</t>
  </si>
  <si>
    <t>敷鉄板　</t>
  </si>
  <si>
    <t>工事用道路盛土　
　（土砂運搬含む）</t>
  </si>
  <si>
    <t>土のう（耐候性大型どのう）</t>
  </si>
  <si>
    <t>暗渠排水管
　仮設（φ600）</t>
  </si>
  <si>
    <t>共通仮設費</t>
  </si>
  <si>
    <t>運搬費</t>
  </si>
  <si>
    <t>仮設材運搬費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</si>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</sst>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G11+G15+G20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2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13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24" t="s">
        <v>19</v>
      </c>
      <c r="C15" s="24"/>
      <c r="D15" s="24"/>
      <c r="E15" s="8" t="s">
        <v>13</v>
      </c>
      <c r="F15" s="9">
        <v>1</v>
      </c>
      <c r="G15" s="11">
        <f>G16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20</v>
      </c>
      <c r="D16" s="24"/>
      <c r="E16" s="8" t="s">
        <v>13</v>
      </c>
      <c r="F16" s="9">
        <v>1</v>
      </c>
      <c r="G16" s="11">
        <f>G17+G18+G19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22</v>
      </c>
      <c r="F17" s="9">
        <v>5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23</v>
      </c>
      <c r="E18" s="8" t="s">
        <v>24</v>
      </c>
      <c r="F18" s="10">
        <v>7.0000000000000001E-3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7"/>
      <c r="D19" s="24" t="s">
        <v>25</v>
      </c>
      <c r="E19" s="8" t="s">
        <v>17</v>
      </c>
      <c r="F19" s="9">
        <v>2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24" t="s">
        <v>26</v>
      </c>
      <c r="C20" s="24"/>
      <c r="D20" s="24"/>
      <c r="E20" s="8" t="s">
        <v>13</v>
      </c>
      <c r="F20" s="9">
        <v>1</v>
      </c>
      <c r="G20" s="11">
        <f>G21+G23+G27</f>
        <v>0</v>
      </c>
      <c r="I20" s="13">
        <v>11</v>
      </c>
      <c r="J20" s="14">
        <v>2</v>
      </c>
    </row>
    <row r="21" spans="1:10" ht="42" customHeight="1" x14ac:dyDescent="0.15">
      <c r="A21" s="6"/>
      <c r="B21" s="7"/>
      <c r="C21" s="24" t="s">
        <v>27</v>
      </c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28</v>
      </c>
      <c r="E22" s="8" t="s">
        <v>29</v>
      </c>
      <c r="F22" s="9">
        <v>20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24" t="s">
        <v>30</v>
      </c>
      <c r="D23" s="24"/>
      <c r="E23" s="8" t="s">
        <v>13</v>
      </c>
      <c r="F23" s="9">
        <v>1</v>
      </c>
      <c r="G23" s="11">
        <f>G24+G25+G26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31</v>
      </c>
      <c r="E24" s="8" t="s">
        <v>22</v>
      </c>
      <c r="F24" s="9">
        <v>28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32</v>
      </c>
      <c r="E25" s="8" t="s">
        <v>17</v>
      </c>
      <c r="F25" s="9">
        <v>10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33</v>
      </c>
      <c r="E26" s="8" t="s">
        <v>34</v>
      </c>
      <c r="F26" s="9">
        <v>6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24" t="s">
        <v>35</v>
      </c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36</v>
      </c>
      <c r="E28" s="8" t="s">
        <v>37</v>
      </c>
      <c r="F28" s="9">
        <v>20</v>
      </c>
      <c r="G28" s="12"/>
      <c r="I28" s="13">
        <v>19</v>
      </c>
      <c r="J28" s="14">
        <v>4</v>
      </c>
    </row>
    <row r="29" spans="1:10" ht="42" customHeight="1" x14ac:dyDescent="0.15">
      <c r="A29" s="23" t="s">
        <v>38</v>
      </c>
      <c r="B29" s="24"/>
      <c r="C29" s="24"/>
      <c r="D29" s="24"/>
      <c r="E29" s="8" t="s">
        <v>13</v>
      </c>
      <c r="F29" s="9">
        <v>1</v>
      </c>
      <c r="G29" s="11">
        <f>G11+G15+G20</f>
        <v>0</v>
      </c>
      <c r="I29" s="13">
        <v>20</v>
      </c>
      <c r="J29" s="14"/>
    </row>
    <row r="30" spans="1:10" ht="42" customHeight="1" x14ac:dyDescent="0.15">
      <c r="A30" s="23" t="s">
        <v>39</v>
      </c>
      <c r="B30" s="24"/>
      <c r="C30" s="24"/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200</v>
      </c>
    </row>
    <row r="31" spans="1:10" ht="42" customHeight="1" x14ac:dyDescent="0.15">
      <c r="A31" s="6"/>
      <c r="B31" s="24" t="s">
        <v>40</v>
      </c>
      <c r="C31" s="24"/>
      <c r="D31" s="24"/>
      <c r="E31" s="8" t="s">
        <v>13</v>
      </c>
      <c r="F31" s="9">
        <v>1</v>
      </c>
      <c r="G31" s="12"/>
      <c r="I31" s="13">
        <v>22</v>
      </c>
      <c r="J31" s="14"/>
    </row>
    <row r="32" spans="1:10" ht="42" customHeight="1" x14ac:dyDescent="0.15">
      <c r="A32" s="23" t="s">
        <v>41</v>
      </c>
      <c r="B32" s="24"/>
      <c r="C32" s="24"/>
      <c r="D32" s="24"/>
      <c r="E32" s="8" t="s">
        <v>13</v>
      </c>
      <c r="F32" s="9">
        <v>1</v>
      </c>
      <c r="G32" s="11">
        <f>G29+G30</f>
        <v>0</v>
      </c>
      <c r="I32" s="13">
        <v>23</v>
      </c>
      <c r="J32" s="14"/>
    </row>
    <row r="33" spans="1:10" ht="42" customHeight="1" x14ac:dyDescent="0.15">
      <c r="A33" s="6"/>
      <c r="B33" s="24" t="s">
        <v>42</v>
      </c>
      <c r="C33" s="24"/>
      <c r="D33" s="24"/>
      <c r="E33" s="8" t="s">
        <v>13</v>
      </c>
      <c r="F33" s="9">
        <v>1</v>
      </c>
      <c r="G33" s="12"/>
      <c r="I33" s="13">
        <v>24</v>
      </c>
      <c r="J33" s="14">
        <v>210</v>
      </c>
    </row>
    <row r="34" spans="1:10" ht="42" customHeight="1" x14ac:dyDescent="0.15">
      <c r="A34" s="23" t="s">
        <v>43</v>
      </c>
      <c r="B34" s="24"/>
      <c r="C34" s="24"/>
      <c r="D34" s="24"/>
      <c r="E34" s="8" t="s">
        <v>13</v>
      </c>
      <c r="F34" s="9">
        <v>1</v>
      </c>
      <c r="G34" s="11">
        <f>G29+G30+G33</f>
        <v>0</v>
      </c>
      <c r="I34" s="13">
        <v>25</v>
      </c>
      <c r="J34" s="14"/>
    </row>
    <row r="35" spans="1:10" ht="42" customHeight="1" x14ac:dyDescent="0.15">
      <c r="A35" s="6"/>
      <c r="B35" s="24" t="s">
        <v>44</v>
      </c>
      <c r="C35" s="24"/>
      <c r="D35" s="24"/>
      <c r="E35" s="8" t="s">
        <v>13</v>
      </c>
      <c r="F35" s="9">
        <v>1</v>
      </c>
      <c r="G35" s="12"/>
      <c r="I35" s="13">
        <v>26</v>
      </c>
      <c r="J35" s="14">
        <v>220</v>
      </c>
    </row>
    <row r="36" spans="1:10" ht="42" customHeight="1" x14ac:dyDescent="0.15">
      <c r="A36" s="23" t="s">
        <v>45</v>
      </c>
      <c r="B36" s="24"/>
      <c r="C36" s="24"/>
      <c r="D36" s="24"/>
      <c r="E36" s="8" t="s">
        <v>13</v>
      </c>
      <c r="F36" s="9">
        <v>1</v>
      </c>
      <c r="G36" s="11">
        <f>G34+G35</f>
        <v>0</v>
      </c>
      <c r="I36" s="13">
        <v>27</v>
      </c>
      <c r="J36" s="14"/>
    </row>
    <row r="37" spans="1:10" ht="42" customHeight="1" x14ac:dyDescent="0.15">
      <c r="A37" s="23" t="s">
        <v>46</v>
      </c>
      <c r="B37" s="24"/>
      <c r="C37" s="24"/>
      <c r="D37" s="24"/>
      <c r="E37" s="8" t="s">
        <v>13</v>
      </c>
      <c r="F37" s="9">
        <v>1</v>
      </c>
      <c r="G37" s="11">
        <f>G38+G45</f>
        <v>0</v>
      </c>
      <c r="I37" s="13">
        <v>28</v>
      </c>
      <c r="J37" s="14">
        <v>1</v>
      </c>
    </row>
    <row r="38" spans="1:10" ht="42" customHeight="1" x14ac:dyDescent="0.15">
      <c r="A38" s="6"/>
      <c r="B38" s="24" t="s">
        <v>47</v>
      </c>
      <c r="C38" s="24"/>
      <c r="D38" s="24"/>
      <c r="E38" s="8" t="s">
        <v>13</v>
      </c>
      <c r="F38" s="9">
        <v>1</v>
      </c>
      <c r="G38" s="11">
        <f>G39+G43</f>
        <v>0</v>
      </c>
      <c r="I38" s="13">
        <v>29</v>
      </c>
      <c r="J38" s="14">
        <v>2</v>
      </c>
    </row>
    <row r="39" spans="1:10" ht="42" customHeight="1" x14ac:dyDescent="0.15">
      <c r="A39" s="6"/>
      <c r="B39" s="7"/>
      <c r="C39" s="24" t="s">
        <v>48</v>
      </c>
      <c r="D39" s="24"/>
      <c r="E39" s="8" t="s">
        <v>13</v>
      </c>
      <c r="F39" s="9">
        <v>1</v>
      </c>
      <c r="G39" s="11">
        <f>G40+G41+G42</f>
        <v>0</v>
      </c>
      <c r="I39" s="13">
        <v>30</v>
      </c>
      <c r="J39" s="14">
        <v>3</v>
      </c>
    </row>
    <row r="40" spans="1:10" ht="42" customHeight="1" x14ac:dyDescent="0.15">
      <c r="A40" s="6"/>
      <c r="B40" s="7"/>
      <c r="C40" s="7"/>
      <c r="D40" s="24" t="s">
        <v>49</v>
      </c>
      <c r="E40" s="8" t="s">
        <v>17</v>
      </c>
      <c r="F40" s="9">
        <v>1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50</v>
      </c>
      <c r="E41" s="8" t="s">
        <v>17</v>
      </c>
      <c r="F41" s="10">
        <v>0.3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51</v>
      </c>
      <c r="E42" s="8" t="s">
        <v>52</v>
      </c>
      <c r="F42" s="9">
        <v>3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24" t="s">
        <v>53</v>
      </c>
      <c r="D43" s="24"/>
      <c r="E43" s="8" t="s">
        <v>13</v>
      </c>
      <c r="F43" s="9">
        <v>1</v>
      </c>
      <c r="G43" s="11">
        <f>G44</f>
        <v>0</v>
      </c>
      <c r="I43" s="13">
        <v>34</v>
      </c>
      <c r="J43" s="14">
        <v>3</v>
      </c>
    </row>
    <row r="44" spans="1:10" ht="42" customHeight="1" x14ac:dyDescent="0.15">
      <c r="A44" s="6"/>
      <c r="B44" s="7"/>
      <c r="C44" s="7"/>
      <c r="D44" s="24" t="s">
        <v>54</v>
      </c>
      <c r="E44" s="8" t="s">
        <v>55</v>
      </c>
      <c r="F44" s="9">
        <v>1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24" t="s">
        <v>26</v>
      </c>
      <c r="C45" s="24"/>
      <c r="D45" s="24"/>
      <c r="E45" s="8" t="s">
        <v>13</v>
      </c>
      <c r="F45" s="9">
        <v>1</v>
      </c>
      <c r="G45" s="11">
        <f>G46+G49</f>
        <v>0</v>
      </c>
      <c r="I45" s="13">
        <v>36</v>
      </c>
      <c r="J45" s="14">
        <v>2</v>
      </c>
    </row>
    <row r="46" spans="1:10" ht="42" customHeight="1" x14ac:dyDescent="0.15">
      <c r="A46" s="6"/>
      <c r="B46" s="7"/>
      <c r="C46" s="24" t="s">
        <v>56</v>
      </c>
      <c r="D46" s="24"/>
      <c r="E46" s="8" t="s">
        <v>13</v>
      </c>
      <c r="F46" s="9">
        <v>1</v>
      </c>
      <c r="G46" s="11">
        <f>G47+G48</f>
        <v>0</v>
      </c>
      <c r="I46" s="13">
        <v>37</v>
      </c>
      <c r="J46" s="14">
        <v>3</v>
      </c>
    </row>
    <row r="47" spans="1:10" ht="42" customHeight="1" x14ac:dyDescent="0.15">
      <c r="A47" s="6"/>
      <c r="B47" s="7"/>
      <c r="C47" s="7"/>
      <c r="D47" s="24" t="s">
        <v>57</v>
      </c>
      <c r="E47" s="8" t="s">
        <v>52</v>
      </c>
      <c r="F47" s="9">
        <v>23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58</v>
      </c>
      <c r="E48" s="8" t="s">
        <v>17</v>
      </c>
      <c r="F48" s="9">
        <v>20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24" t="s">
        <v>30</v>
      </c>
      <c r="D49" s="24"/>
      <c r="E49" s="8" t="s">
        <v>13</v>
      </c>
      <c r="F49" s="9">
        <v>1</v>
      </c>
      <c r="G49" s="11">
        <f>G50+G51</f>
        <v>0</v>
      </c>
      <c r="I49" s="13">
        <v>40</v>
      </c>
      <c r="J49" s="14">
        <v>3</v>
      </c>
    </row>
    <row r="50" spans="1:10" ht="42" customHeight="1" x14ac:dyDescent="0.15">
      <c r="A50" s="6"/>
      <c r="B50" s="7"/>
      <c r="C50" s="7"/>
      <c r="D50" s="24" t="s">
        <v>59</v>
      </c>
      <c r="E50" s="8" t="s">
        <v>34</v>
      </c>
      <c r="F50" s="9">
        <v>3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60</v>
      </c>
      <c r="E51" s="8" t="s">
        <v>22</v>
      </c>
      <c r="F51" s="9">
        <v>16</v>
      </c>
      <c r="G51" s="12"/>
      <c r="I51" s="13">
        <v>42</v>
      </c>
      <c r="J51" s="14">
        <v>4</v>
      </c>
    </row>
    <row r="52" spans="1:10" ht="42" customHeight="1" x14ac:dyDescent="0.15">
      <c r="A52" s="23" t="s">
        <v>38</v>
      </c>
      <c r="B52" s="24"/>
      <c r="C52" s="24"/>
      <c r="D52" s="24"/>
      <c r="E52" s="8" t="s">
        <v>13</v>
      </c>
      <c r="F52" s="9">
        <v>1</v>
      </c>
      <c r="G52" s="11">
        <f>G38+G45</f>
        <v>0</v>
      </c>
      <c r="I52" s="13">
        <v>43</v>
      </c>
      <c r="J52" s="14"/>
    </row>
    <row r="53" spans="1:10" ht="42" customHeight="1" x14ac:dyDescent="0.15">
      <c r="A53" s="23" t="s">
        <v>39</v>
      </c>
      <c r="B53" s="24"/>
      <c r="C53" s="24"/>
      <c r="D53" s="24"/>
      <c r="E53" s="8" t="s">
        <v>13</v>
      </c>
      <c r="F53" s="9">
        <v>1</v>
      </c>
      <c r="G53" s="11">
        <f>G54+G57</f>
        <v>0</v>
      </c>
      <c r="I53" s="13">
        <v>44</v>
      </c>
      <c r="J53" s="14">
        <v>200</v>
      </c>
    </row>
    <row r="54" spans="1:10" ht="42" customHeight="1" x14ac:dyDescent="0.15">
      <c r="A54" s="6"/>
      <c r="B54" s="24" t="s">
        <v>61</v>
      </c>
      <c r="C54" s="24"/>
      <c r="D54" s="24"/>
      <c r="E54" s="8" t="s">
        <v>13</v>
      </c>
      <c r="F54" s="9">
        <v>1</v>
      </c>
      <c r="G54" s="11">
        <f>G55</f>
        <v>0</v>
      </c>
      <c r="I54" s="13">
        <v>45</v>
      </c>
      <c r="J54" s="14">
        <v>2</v>
      </c>
    </row>
    <row r="55" spans="1:10" ht="42" customHeight="1" x14ac:dyDescent="0.15">
      <c r="A55" s="6"/>
      <c r="B55" s="7"/>
      <c r="C55" s="24" t="s">
        <v>62</v>
      </c>
      <c r="D55" s="24"/>
      <c r="E55" s="8" t="s">
        <v>13</v>
      </c>
      <c r="F55" s="9">
        <v>1</v>
      </c>
      <c r="G55" s="11">
        <f>G56</f>
        <v>0</v>
      </c>
      <c r="I55" s="13">
        <v>46</v>
      </c>
      <c r="J55" s="14">
        <v>3</v>
      </c>
    </row>
    <row r="56" spans="1:10" ht="42" customHeight="1" x14ac:dyDescent="0.15">
      <c r="A56" s="6"/>
      <c r="B56" s="7"/>
      <c r="C56" s="7"/>
      <c r="D56" s="24" t="s">
        <v>63</v>
      </c>
      <c r="E56" s="8" t="s">
        <v>24</v>
      </c>
      <c r="F56" s="9">
        <v>4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24" t="s">
        <v>40</v>
      </c>
      <c r="C57" s="24"/>
      <c r="D57" s="24"/>
      <c r="E57" s="8" t="s">
        <v>13</v>
      </c>
      <c r="F57" s="9">
        <v>1</v>
      </c>
      <c r="G57" s="12"/>
      <c r="I57" s="13">
        <v>48</v>
      </c>
      <c r="J57" s="14"/>
    </row>
    <row r="58" spans="1:10" ht="42" customHeight="1" x14ac:dyDescent="0.15">
      <c r="A58" s="23" t="s">
        <v>41</v>
      </c>
      <c r="B58" s="24"/>
      <c r="C58" s="24"/>
      <c r="D58" s="24"/>
      <c r="E58" s="8" t="s">
        <v>13</v>
      </c>
      <c r="F58" s="9">
        <v>1</v>
      </c>
      <c r="G58" s="11">
        <f>G52+G53</f>
        <v>0</v>
      </c>
      <c r="I58" s="13">
        <v>49</v>
      </c>
      <c r="J58" s="14"/>
    </row>
    <row r="59" spans="1:10" ht="42" customHeight="1" x14ac:dyDescent="0.15">
      <c r="A59" s="6"/>
      <c r="B59" s="24" t="s">
        <v>42</v>
      </c>
      <c r="C59" s="24"/>
      <c r="D59" s="24"/>
      <c r="E59" s="8" t="s">
        <v>13</v>
      </c>
      <c r="F59" s="9">
        <v>1</v>
      </c>
      <c r="G59" s="12"/>
      <c r="I59" s="13">
        <v>50</v>
      </c>
      <c r="J59" s="14">
        <v>210</v>
      </c>
    </row>
    <row r="60" spans="1:10" ht="42" customHeight="1" x14ac:dyDescent="0.15">
      <c r="A60" s="23" t="s">
        <v>43</v>
      </c>
      <c r="B60" s="24"/>
      <c r="C60" s="24"/>
      <c r="D60" s="24"/>
      <c r="E60" s="8" t="s">
        <v>13</v>
      </c>
      <c r="F60" s="9">
        <v>1</v>
      </c>
      <c r="G60" s="11">
        <f>G52+G53+G59</f>
        <v>0</v>
      </c>
      <c r="I60" s="13">
        <v>51</v>
      </c>
      <c r="J60" s="14"/>
    </row>
    <row r="61" spans="1:10" ht="42" customHeight="1" x14ac:dyDescent="0.15">
      <c r="A61" s="6"/>
      <c r="B61" s="24" t="s">
        <v>44</v>
      </c>
      <c r="C61" s="24"/>
      <c r="D61" s="24"/>
      <c r="E61" s="8" t="s">
        <v>13</v>
      </c>
      <c r="F61" s="9">
        <v>1</v>
      </c>
      <c r="G61" s="12"/>
      <c r="I61" s="13">
        <v>52</v>
      </c>
      <c r="J61" s="14">
        <v>220</v>
      </c>
    </row>
    <row r="62" spans="1:10" ht="42" customHeight="1" x14ac:dyDescent="0.15">
      <c r="A62" s="23" t="s">
        <v>45</v>
      </c>
      <c r="B62" s="24"/>
      <c r="C62" s="24"/>
      <c r="D62" s="24"/>
      <c r="E62" s="8" t="s">
        <v>13</v>
      </c>
      <c r="F62" s="9">
        <v>1</v>
      </c>
      <c r="G62" s="11">
        <f>G60+G61</f>
        <v>0</v>
      </c>
      <c r="I62" s="13">
        <v>53</v>
      </c>
      <c r="J62" s="14"/>
    </row>
    <row r="63" spans="1:10" ht="42" customHeight="1" x14ac:dyDescent="0.15">
      <c r="A63" s="23" t="s">
        <v>64</v>
      </c>
      <c r="B63" s="24"/>
      <c r="C63" s="24"/>
      <c r="D63" s="24"/>
      <c r="E63" s="8" t="s">
        <v>13</v>
      </c>
      <c r="F63" s="9">
        <v>1</v>
      </c>
      <c r="G63" s="11">
        <f>G29+G52</f>
        <v>0</v>
      </c>
      <c r="I63" s="13">
        <v>54</v>
      </c>
      <c r="J63" s="14">
        <v>20</v>
      </c>
    </row>
    <row r="64" spans="1:10" ht="42" customHeight="1" x14ac:dyDescent="0.15">
      <c r="A64" s="23" t="s">
        <v>65</v>
      </c>
      <c r="B64" s="24"/>
      <c r="C64" s="24"/>
      <c r="D64" s="24"/>
      <c r="E64" s="8" t="s">
        <v>13</v>
      </c>
      <c r="F64" s="9">
        <v>1</v>
      </c>
      <c r="G64" s="11">
        <f>G36+G62</f>
        <v>0</v>
      </c>
      <c r="I64" s="13">
        <v>55</v>
      </c>
      <c r="J64" s="14">
        <v>30</v>
      </c>
    </row>
    <row r="65" spans="1:10" ht="42" customHeight="1" x14ac:dyDescent="0.15">
      <c r="A65" s="25" t="s">
        <v>66</v>
      </c>
      <c r="B65" s="26"/>
      <c r="C65" s="26"/>
      <c r="D65" s="26"/>
      <c r="E65" s="15" t="s">
        <v>67</v>
      </c>
      <c r="F65" s="16" t="s">
        <v>67</v>
      </c>
      <c r="G65" s="17">
        <f>G64</f>
        <v>0</v>
      </c>
      <c r="I65" s="18">
        <v>56</v>
      </c>
      <c r="J65" s="18">
        <v>90</v>
      </c>
    </row>
  </sheetData>
  <sheetProtection sheet="1"/>
  <mergeCells count="62">
    <mergeCell ref="A64:D64"/>
    <mergeCell ref="A65:D65"/>
    <mergeCell ref="B59:D59"/>
    <mergeCell ref="A60:D60"/>
    <mergeCell ref="B61:D61"/>
    <mergeCell ref="A62:D62"/>
    <mergeCell ref="A63:D63"/>
    <mergeCell ref="B54:D54"/>
    <mergeCell ref="C55:D55"/>
    <mergeCell ref="D56"/>
    <mergeCell ref="B57:D57"/>
    <mergeCell ref="A58:D58"/>
    <mergeCell ref="C49:D49"/>
    <mergeCell ref="D50"/>
    <mergeCell ref="D51"/>
    <mergeCell ref="A52:D52"/>
    <mergeCell ref="A53:D53"/>
    <mergeCell ref="D44"/>
    <mergeCell ref="B45:D45"/>
    <mergeCell ref="C46:D46"/>
    <mergeCell ref="D47"/>
    <mergeCell ref="D48"/>
    <mergeCell ref="C39:D39"/>
    <mergeCell ref="D40"/>
    <mergeCell ref="D41"/>
    <mergeCell ref="D42"/>
    <mergeCell ref="C43:D43"/>
    <mergeCell ref="A34:D34"/>
    <mergeCell ref="B35:D35"/>
    <mergeCell ref="A36:D36"/>
    <mergeCell ref="A37:D37"/>
    <mergeCell ref="B38:D38"/>
    <mergeCell ref="A29:D29"/>
    <mergeCell ref="A30:D30"/>
    <mergeCell ref="B31:D31"/>
    <mergeCell ref="A32:D32"/>
    <mergeCell ref="B33:D33"/>
    <mergeCell ref="D24"/>
    <mergeCell ref="D25"/>
    <mergeCell ref="D26"/>
    <mergeCell ref="C27:D27"/>
    <mergeCell ref="D28"/>
    <mergeCell ref="D19"/>
    <mergeCell ref="B20:D20"/>
    <mergeCell ref="C21:D21"/>
    <mergeCell ref="D22"/>
    <mergeCell ref="C23: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Takata Kouji</cp:lastModifiedBy>
  <dcterms:created xsi:type="dcterms:W3CDTF">2020-10-31T08:21:39Z</dcterms:created>
  <dcterms:modified xsi:type="dcterms:W3CDTF">2020-10-31T08:21:43Z</dcterms:modified>
</cp:coreProperties>
</file>